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9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Owner\Documents\Haiti.MigaPonti\web\"/>
    </mc:Choice>
  </mc:AlternateContent>
  <xr:revisionPtr revIDLastSave="0" documentId="13_ncr:1_{C945C9BB-58C5-4A8E-BC74-F3436B1B2192}" xr6:coauthVersionLast="47" xr6:coauthVersionMax="47" xr10:uidLastSave="{00000000-0000-0000-0000-000000000000}"/>
  <bookViews>
    <workbookView xWindow="1410" yWindow="420" windowWidth="21585" windowHeight="12630" xr2:uid="{1021F3C1-228F-47C1-9DF6-0C4BA4803520}"/>
  </bookViews>
  <sheets>
    <sheet name="Foglio1" sheetId="1" r:id="rId1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0" i="1" l="1"/>
  <c r="C7" i="1"/>
  <c r="C6" i="1"/>
  <c r="C4" i="1"/>
  <c r="C13" i="1" l="1"/>
  <c r="C9" i="1"/>
  <c r="C14" i="1" l="1"/>
  <c r="C17" i="1" s="1"/>
  <c r="C20" i="1" s="1"/>
</calcChain>
</file>

<file path=xl/sharedStrings.xml><?xml version="1.0" encoding="utf-8"?>
<sst xmlns="http://schemas.openxmlformats.org/spreadsheetml/2006/main" count="17" uniqueCount="15">
  <si>
    <t>spessore</t>
  </si>
  <si>
    <t>area</t>
  </si>
  <si>
    <t>perimetro</t>
  </si>
  <si>
    <t>area equivalente in cls</t>
  </si>
  <si>
    <t xml:space="preserve">equival acc.--&gt;cls </t>
  </si>
  <si>
    <t>n. pali equiv. acciaio</t>
  </si>
  <si>
    <t>area palo in cls</t>
  </si>
  <si>
    <t>Diam.palo in cls in m</t>
  </si>
  <si>
    <t>n. pali cls</t>
  </si>
  <si>
    <t>n. pali acciaio</t>
  </si>
  <si>
    <t xml:space="preserve">pali previsti </t>
  </si>
  <si>
    <t>pali in meno</t>
  </si>
  <si>
    <t>Eccomar</t>
  </si>
  <si>
    <t>palo diametro</t>
  </si>
  <si>
    <t>mq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</si>
</sst>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2" x14ac:knownFonts="1">
    <font>
      <sz val="11"/>
      <color theme="1"/>
      <name val="Calibri"/>
      <family val="2"/>
      <scheme val="minor"/>
    </font>
    <font>
      <b/>
      <sz val="18"/>
      <color rgb="FFFF000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2">
    <xf numFmtId="0" fontId="0" fillId="0" borderId="0" xfId="0"/>
    <xf numFmtId="0" fontId="0" fillId="0" borderId="1" xfId="0" applyBorder="1"/>
    <xf numFmtId="0" fontId="0" fillId="0" borderId="0" xfId="0" applyAlignment="1">
      <alignment wrapText="1"/>
    </xf>
    <xf numFmtId="0" fontId="0" fillId="0" borderId="0" xfId="0" applyBorder="1"/>
    <xf numFmtId="0" fontId="0" fillId="0" borderId="0" xfId="0" applyFill="1" applyBorder="1"/>
    <xf numFmtId="2" fontId="0" fillId="0" borderId="0" xfId="0" applyNumberFormat="1"/>
    <xf numFmtId="164" fontId="0" fillId="0" borderId="0" xfId="0" applyNumberFormat="1"/>
    <xf numFmtId="164" fontId="0" fillId="0" borderId="1" xfId="0" applyNumberFormat="1" applyBorder="1"/>
    <xf numFmtId="164" fontId="0" fillId="0" borderId="0" xfId="0" applyNumberFormat="1" applyBorder="1"/>
    <xf numFmtId="164" fontId="0" fillId="0" borderId="2" xfId="0" applyNumberFormat="1" applyBorder="1"/>
    <xf numFmtId="0" fontId="1" fillId="0" borderId="0" xfId="0" applyFont="1"/>
    <xf numFmtId="1" fontId="0" fillId="0" borderId="0" xfId="0" applyNumberFormat="1"/>
  </cellXfs>
  <cellStyles count="1">
    <cellStyle name="Normale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9526</xdr:colOff>
      <xdr:row>2</xdr:row>
      <xdr:rowOff>285133</xdr:rowOff>
    </xdr:from>
    <xdr:to>
      <xdr:col>10</xdr:col>
      <xdr:colOff>161926</xdr:colOff>
      <xdr:row>9</xdr:row>
      <xdr:rowOff>331983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633FF10B-5D0A-4906-B22C-B5E5ADE6F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4676" y="666133"/>
          <a:ext cx="3810000" cy="1485125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10</xdr:row>
      <xdr:rowOff>175010</xdr:rowOff>
    </xdr:from>
    <xdr:to>
      <xdr:col>10</xdr:col>
      <xdr:colOff>142029</xdr:colOff>
      <xdr:row>22</xdr:row>
      <xdr:rowOff>0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C96239CD-7126-46ED-B284-D3DC8251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14674" y="2375285"/>
          <a:ext cx="3790105" cy="21300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D249F-6D71-4141-98CE-ED424FB18EE1}">
  <dimension ref="B3:D20"/>
  <sheetViews>
    <sheetView tabSelected="1" workbookViewId="0">
      <selection activeCell="L26" sqref="L26"/>
    </sheetView>
  </sheetViews>
  <sheetFormatPr defaultRowHeight="15" x14ac:dyDescent="0.25"/>
  <cols>
    <col min="2" max="2" width="19.140625" bestFit="1" customWidth="1"/>
    <col min="3" max="3" width="9.140625" customWidth="1"/>
  </cols>
  <sheetData>
    <row r="3" spans="2:4" ht="23.25" x14ac:dyDescent="0.35">
      <c r="B3" s="10" t="s">
        <v>12</v>
      </c>
    </row>
    <row r="4" spans="2:4" x14ac:dyDescent="0.25">
      <c r="B4" t="s">
        <v>13</v>
      </c>
      <c r="C4" s="6">
        <f>20*0.0254</f>
        <v>0.50800000000000001</v>
      </c>
      <c r="D4" t="s">
        <v>14</v>
      </c>
    </row>
    <row r="5" spans="2:4" x14ac:dyDescent="0.25">
      <c r="B5" t="s">
        <v>0</v>
      </c>
      <c r="C5" s="6">
        <v>9.4999999999999998E-3</v>
      </c>
      <c r="D5" t="s">
        <v>14</v>
      </c>
    </row>
    <row r="6" spans="2:4" x14ac:dyDescent="0.25">
      <c r="B6" s="1" t="s">
        <v>1</v>
      </c>
      <c r="C6" s="7">
        <f>(+C4*PI()*C5)</f>
        <v>1.5161326146224341E-2</v>
      </c>
      <c r="D6" t="s">
        <v>14</v>
      </c>
    </row>
    <row r="7" spans="2:4" x14ac:dyDescent="0.25">
      <c r="B7" s="1" t="s">
        <v>2</v>
      </c>
      <c r="C7" s="7">
        <f>+C4*PI()</f>
        <v>1.5959290680236149</v>
      </c>
    </row>
    <row r="8" spans="2:4" x14ac:dyDescent="0.25">
      <c r="B8" s="3"/>
      <c r="C8" s="8"/>
    </row>
    <row r="9" spans="2:4" x14ac:dyDescent="0.25">
      <c r="B9" s="4" t="s">
        <v>4</v>
      </c>
      <c r="C9" s="11">
        <f>10</f>
        <v>10</v>
      </c>
    </row>
    <row r="10" spans="2:4" ht="30" x14ac:dyDescent="0.25">
      <c r="B10" s="2" t="s">
        <v>3</v>
      </c>
      <c r="C10" s="6">
        <f>+C6*+C9</f>
        <v>0.15161326146224341</v>
      </c>
    </row>
    <row r="11" spans="2:4" x14ac:dyDescent="0.25">
      <c r="C11" s="6"/>
    </row>
    <row r="12" spans="2:4" x14ac:dyDescent="0.25">
      <c r="B12" t="s">
        <v>7</v>
      </c>
      <c r="C12" s="6">
        <v>1</v>
      </c>
    </row>
    <row r="13" spans="2:4" ht="15.75" thickBot="1" x14ac:dyDescent="0.3">
      <c r="B13" t="s">
        <v>6</v>
      </c>
      <c r="C13" s="6">
        <f>(+C12/2)*(C12/2)*PI()</f>
        <v>0.78539816339744828</v>
      </c>
    </row>
    <row r="14" spans="2:4" ht="15.75" thickBot="1" x14ac:dyDescent="0.3">
      <c r="B14" t="s">
        <v>5</v>
      </c>
      <c r="C14" s="9">
        <f>+C13/C10</f>
        <v>5.1802735184417736</v>
      </c>
    </row>
    <row r="15" spans="2:4" x14ac:dyDescent="0.25">
      <c r="C15" s="5"/>
    </row>
    <row r="16" spans="2:4" x14ac:dyDescent="0.25">
      <c r="B16" t="s">
        <v>8</v>
      </c>
      <c r="C16" s="5">
        <v>6</v>
      </c>
    </row>
    <row r="17" spans="2:3" x14ac:dyDescent="0.25">
      <c r="B17" t="s">
        <v>9</v>
      </c>
      <c r="C17" s="5">
        <f>+C14*C16</f>
        <v>31.081641110650644</v>
      </c>
    </row>
    <row r="19" spans="2:3" x14ac:dyDescent="0.25">
      <c r="B19" t="s">
        <v>10</v>
      </c>
      <c r="C19">
        <v>32</v>
      </c>
    </row>
    <row r="20" spans="2:3" x14ac:dyDescent="0.25">
      <c r="B20" t="s">
        <v>11</v>
      </c>
      <c r="C20" s="5">
        <f>+C19-C17</f>
        <v>0.91835888934935639</v>
      </c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1</vt:i4>
      </vt:variant>
    </vt:vector>
  </HeadingPairs>
  <TitlesOfParts>
    <vt:vector size="1" baseType="lpstr">
      <vt:lpstr>Foglio1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Windows User</cp:lastModifiedBy>
  <dcterms:created xsi:type="dcterms:W3CDTF">2022-02-15T19:35:55Z</dcterms:created>
  <dcterms:modified xsi:type="dcterms:W3CDTF">2022-03-08T15:20:54Z</dcterms:modified>
</cp:coreProperties>
</file>